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งบรับ-จ่ายงปม.2558" sheetId="1" r:id="rId1"/>
    <sheet name="งบแสดงฐานะการเงิน" sheetId="2" r:id="rId2"/>
    <sheet name="งบทดลองหลังปิดบัญชี" sheetId="3" r:id="rId3"/>
  </sheets>
  <calcPr calcId="144525"/>
</workbook>
</file>

<file path=xl/calcChain.xml><?xml version="1.0" encoding="utf-8"?>
<calcChain xmlns="http://schemas.openxmlformats.org/spreadsheetml/2006/main">
  <c r="F34" i="1" l="1"/>
  <c r="I21" i="2"/>
  <c r="E19" i="3" l="1"/>
  <c r="F19" i="3"/>
  <c r="E21" i="2"/>
  <c r="D18" i="1"/>
  <c r="D16" i="1"/>
  <c r="C16" i="1"/>
  <c r="D34" i="1"/>
  <c r="D36" i="1" s="1"/>
  <c r="C34" i="1"/>
</calcChain>
</file>

<file path=xl/sharedStrings.xml><?xml version="1.0" encoding="utf-8"?>
<sst xmlns="http://schemas.openxmlformats.org/spreadsheetml/2006/main" count="147" uniqueCount="104">
  <si>
    <t>องค์การบริหารส่วนตำบลเวียงห้าว    อำเภอ  พาน   จังหวัด   เชียงราย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</si>
  <si>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</si>
  <si>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</si>
  <si>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</si>
  <si>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</si>
  <si>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</si>
  <si>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</si>
  <si>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</si>
  <si>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รายรับ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</si>
  <si>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</si>
  <si>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</si>
  <si>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</si>
  <si>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</si>
  <si>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</si>
  <si>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</si>
  <si>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</si>
  <si>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</si>
  <si>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</si>
  <si>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</si>
  <si>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รวมรายรับทั้งสิ้น</t>
  </si>
  <si>
    <t>รายจ่ายจริง</t>
  </si>
  <si>
    <t>รายจ่ายตามประมาณการ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</si>
  <si>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</si>
  <si>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</si>
  <si>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</si>
  <si>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</si>
  <si>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</si>
  <si>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</si>
  <si>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</si>
  <si>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</si>
  <si>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</si>
  <si>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รวมรายจ่ายตามประมาณการรายจ่ายทั้งสิ้น</t>
  </si>
  <si>
    <t>รายจ่ายที่จ่ายจากเงินอุดหนุนที่รัฐบาลให้โดยวัตถุประสงค์</t>
  </si>
  <si>
    <t>รวมรายจ่ายทั้งสิ้น</t>
  </si>
  <si>
    <t>สูงกว่า</t>
  </si>
  <si>
    <t xml:space="preserve">                                           รายรับ</t>
  </si>
  <si>
    <t>(ต่ำกว่า)</t>
  </si>
  <si>
    <t>ตั้งแต่วันที่   1  ตุลาคม  2557  ถึง  วันที่  30  กันยายน  2558</t>
  </si>
  <si>
    <t>งบรายรับ - รายจ่ายตามงบประมาณ  ประจำปี  2558</t>
  </si>
  <si>
    <t>องค์การบริหารส่วนตำบล  เวียงห้าว   อำเภอ   พาน    จังหวัด  เชียงราย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</si>
  <si>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</si>
  <si>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</si>
  <si>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</si>
  <si>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</si>
  <si>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</si>
  <si>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</t>
  </si>
  <si>
    <t>เงินสด</t>
  </si>
  <si>
    <t>เงินทุนสำรองเงินสะสม</t>
  </si>
  <si>
    <t>ธกส. 101-2-36937-8</t>
  </si>
  <si>
    <t>ออมทรัพย์</t>
  </si>
  <si>
    <t>ธกส. 101-2-47350-5</t>
  </si>
  <si>
    <t xml:space="preserve">เงินสะสม  </t>
  </si>
  <si>
    <t>กรุงไทย 522-0-31404-1</t>
  </si>
  <si>
    <t>กรุงไทย 522-2-04321-5</t>
  </si>
  <si>
    <t>ประจำ 3 เดือน</t>
  </si>
  <si>
    <t>กรุงไทย 522-2-05290-7</t>
  </si>
  <si>
    <t>ประจำ 12 เดือน</t>
  </si>
  <si>
    <t>(ลงชื่อ)……………………………….</t>
  </si>
  <si>
    <t>(ลงชื่อ)………………………..</t>
  </si>
  <si>
    <t>(ลงชื่อ)…………………………..</t>
  </si>
  <si>
    <t>(นางสาวสุพัฒน์ตรา มะโนสด)</t>
  </si>
  <si>
    <t>(นายดนุพล   อรุณกิจ)</t>
  </si>
  <si>
    <t>(นายสอน  ศรีวิชัยเชียร)</t>
  </si>
  <si>
    <t>หัวหน้าส่วนการคลัง</t>
  </si>
  <si>
    <t>ปลัดองค์การบริหารส่วนตำบลเวียงห้าว</t>
  </si>
  <si>
    <t>นายกองค์การบริหารส่วนตำบลเวียงห้าว</t>
  </si>
  <si>
    <t>ณ  วันที่  30  กันยายน  2558</t>
  </si>
  <si>
    <t xml:space="preserve">องค์การบริหารส่วนตำบลเวียงห้าว        อำเภอพาน       จังหวัดเชียงราย   </t>
  </si>
  <si>
    <t>งบทดลองหลังปิดบัญชี</t>
  </si>
  <si>
    <t>ชื่อบัญชี</t>
  </si>
  <si>
    <t>รหัสบัญชี</t>
  </si>
  <si>
    <t>เดบิต</t>
  </si>
  <si>
    <t>เครดิต</t>
  </si>
  <si>
    <t>เงินฝากธนาคารธกส.(พาน) ออมทรัพย์ เลขที่ 101-2-36937-8</t>
  </si>
  <si>
    <t>เงินฝากธนาคารธกส.(พาน) ออมทรัพย์ เลขที่ 101-2-47350-5</t>
  </si>
  <si>
    <t>เงินฝากธนาคารธกส.(พาน)ออมทรัพย์ เลขที่ 522-0-31404-1</t>
  </si>
  <si>
    <t>เงินฝากธนาคารกรุงไทย(พาน) ฝากประจำ 3 เดือน เลขที่  522-2-04321-5</t>
  </si>
  <si>
    <t>เงินฝากธนาคารกรุงไทย(พาน) ประจำ 12 เดือน  เลขที่  522-2-05290-7</t>
  </si>
  <si>
    <t>เงินสะสม</t>
  </si>
  <si>
    <t>รวมเงินทั้งสิ้น</t>
  </si>
  <si>
    <t>ลูกหนี้ภาษีบำรุงท้องที่ 58</t>
  </si>
  <si>
    <t>รายจ่ายค้างจ่าย 58</t>
  </si>
  <si>
    <t>เงินเดือน(ฝ่ายประจำ)</t>
  </si>
  <si>
    <t>เงินเดือน (ฝ่ายการเมือง)</t>
  </si>
  <si>
    <t xml:space="preserve"> * 25%</t>
  </si>
  <si>
    <r>
      <t xml:space="preserve">                              </t>
    </r>
    <r>
      <rPr>
        <b/>
        <u/>
        <sz val="12"/>
        <rFont val="Angsana New"/>
        <family val="1"/>
      </rPr>
      <t>หัก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เงินทุนสำรองเงินสะสม</t>
    </r>
    <r>
      <rPr>
        <b/>
        <sz val="12"/>
        <rFont val="Angsana New"/>
        <family val="1"/>
      </rPr>
      <t xml:space="preserve"> </t>
    </r>
  </si>
  <si>
    <t>ลูกหนี้โครงการเศรษฐกิจชุมชน</t>
  </si>
  <si>
    <t>ลูกหนี้เงินยืมสะสม</t>
  </si>
  <si>
    <r>
      <t>บวก</t>
    </r>
    <r>
      <rPr>
        <sz val="12"/>
        <rFont val="Angsana New"/>
        <family val="1"/>
      </rPr>
      <t xml:space="preserve"> ทุนเงินสำรองเงินสะสม</t>
    </r>
  </si>
  <si>
    <r>
      <t>บวก</t>
    </r>
    <r>
      <rPr>
        <sz val="12"/>
        <rFont val="Angsana New"/>
        <family val="1"/>
      </rPr>
      <t xml:space="preserve"> ตัด คชจ.เข้าเงินสะสม</t>
    </r>
  </si>
  <si>
    <r>
      <t>หัก</t>
    </r>
    <r>
      <rPr>
        <sz val="12"/>
        <rFont val="Angsana New"/>
        <family val="1"/>
      </rPr>
      <t xml:space="preserve">  จ่ายขาดเงินสะสม</t>
    </r>
  </si>
  <si>
    <r>
      <t xml:space="preserve">บวก </t>
    </r>
    <r>
      <rPr>
        <sz val="12"/>
        <rFont val="Angsana New"/>
        <family val="1"/>
      </rPr>
      <t xml:space="preserve"> รายรับสูงกว่ารายจ่ายจริง</t>
    </r>
  </si>
  <si>
    <t xml:space="preserve">   ณ   วันที่     30      เดือน    กันยายน     พ.ศ.  2558</t>
  </si>
  <si>
    <t>ลูกหนี้เงินทุนโครงการเศรษฐกิจชุมชน</t>
  </si>
  <si>
    <t>111100</t>
  </si>
  <si>
    <t>111201</t>
  </si>
  <si>
    <t>111202</t>
  </si>
  <si>
    <t>113102</t>
  </si>
  <si>
    <t>113500</t>
  </si>
  <si>
    <t>113700</t>
  </si>
  <si>
    <t>310000</t>
  </si>
  <si>
    <t>320000</t>
  </si>
  <si>
    <t>215000</t>
  </si>
  <si>
    <t>211000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</si>
</sst>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Angsana New"/>
    </font>
    <font>
      <b/>
      <sz val="16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6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  <charset val="222"/>
    </font>
    <font>
      <sz val="13"/>
      <name val="AngsanaUPC"/>
      <family val="1"/>
      <charset val="222"/>
    </font>
    <font>
      <b/>
      <sz val="13"/>
      <name val="AngsanaUPC"/>
      <family val="1"/>
      <charset val="222"/>
    </font>
    <font>
      <sz val="14"/>
      <color theme="1"/>
      <name val="Angsana New"/>
      <family val="1"/>
    </font>
    <font>
      <sz val="11"/>
      <name val="Angsana New"/>
      <family val="1"/>
    </font>
    <font>
      <b/>
      <sz val="12"/>
      <name val="Angsana New"/>
      <family val="1"/>
    </font>
    <font>
      <sz val="12"/>
      <color theme="1"/>
      <name val="Tahoma"/>
      <family val="2"/>
      <charset val="222"/>
      <scheme val="minor"/>
    </font>
    <font>
      <sz val="12"/>
      <name val="Angsana New"/>
      <family val="1"/>
    </font>
    <font>
      <b/>
      <sz val="12"/>
      <color indexed="9"/>
      <name val="Angsana New"/>
      <family val="1"/>
    </font>
    <font>
      <sz val="12"/>
      <color indexed="9"/>
      <name val="Angsana New"/>
      <family val="1"/>
    </font>
    <font>
      <b/>
      <u/>
      <sz val="12"/>
      <name val="Angsana New"/>
      <family val="1"/>
    </font>
    <font>
      <sz val="14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u/>
      <sz val="12"/>
      <name val="Angsana New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2"/>
    <xf numFmtId="0" fontId="4" fillId="0" borderId="0" xfId="2" applyFont="1"/>
    <xf numFmtId="4" fontId="4" fillId="0" borderId="17" xfId="2" applyNumberFormat="1" applyFont="1" applyBorder="1"/>
    <xf numFmtId="4" fontId="4" fillId="0" borderId="0" xfId="2" applyNumberFormat="1" applyFont="1"/>
    <xf numFmtId="0" fontId="5" fillId="0" borderId="0" xfId="2" applyFont="1"/>
    <xf numFmtId="49" fontId="8" fillId="0" borderId="1" xfId="2" applyNumberFormat="1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/>
    </xf>
    <xf numFmtId="4" fontId="9" fillId="0" borderId="0" xfId="2" applyNumberFormat="1" applyFont="1"/>
    <xf numFmtId="0" fontId="10" fillId="0" borderId="0" xfId="2" applyFont="1" applyBorder="1" applyAlignment="1">
      <alignment horizontal="center" wrapText="1"/>
    </xf>
    <xf numFmtId="49" fontId="9" fillId="0" borderId="0" xfId="2" applyNumberFormat="1" applyFont="1" applyBorder="1" applyAlignment="1">
      <alignment horizontal="center"/>
    </xf>
    <xf numFmtId="4" fontId="10" fillId="0" borderId="0" xfId="2" applyNumberFormat="1" applyFont="1" applyBorder="1" applyAlignment="1">
      <alignment horizontal="right"/>
    </xf>
    <xf numFmtId="0" fontId="11" fillId="0" borderId="0" xfId="0" applyFont="1"/>
    <xf numFmtId="43" fontId="11" fillId="0" borderId="0" xfId="1" applyFont="1"/>
    <xf numFmtId="43" fontId="4" fillId="0" borderId="0" xfId="1" applyFont="1"/>
    <xf numFmtId="0" fontId="14" fillId="0" borderId="0" xfId="0" applyFont="1"/>
    <xf numFmtId="0" fontId="13" fillId="0" borderId="2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15" fillId="0" borderId="12" xfId="2" applyFont="1" applyBorder="1"/>
    <xf numFmtId="0" fontId="15" fillId="0" borderId="10" xfId="2" applyFont="1" applyBorder="1"/>
    <xf numFmtId="0" fontId="15" fillId="0" borderId="10" xfId="2" applyFont="1" applyBorder="1" applyAlignment="1">
      <alignment horizontal="center"/>
    </xf>
    <xf numFmtId="0" fontId="15" fillId="0" borderId="21" xfId="2" applyFont="1" applyBorder="1"/>
    <xf numFmtId="0" fontId="15" fillId="0" borderId="13" xfId="2" applyFont="1" applyBorder="1"/>
    <xf numFmtId="0" fontId="15" fillId="0" borderId="11" xfId="2" applyFont="1" applyBorder="1" applyAlignment="1">
      <alignment horizontal="right"/>
    </xf>
    <xf numFmtId="0" fontId="15" fillId="0" borderId="11" xfId="2" applyFont="1" applyBorder="1"/>
    <xf numFmtId="0" fontId="15" fillId="0" borderId="11" xfId="2" applyFont="1" applyBorder="1" applyAlignment="1">
      <alignment horizontal="center"/>
    </xf>
    <xf numFmtId="4" fontId="15" fillId="0" borderId="11" xfId="2" applyNumberFormat="1" applyFont="1" applyBorder="1" applyAlignment="1">
      <alignment horizontal="right"/>
    </xf>
    <xf numFmtId="4" fontId="15" fillId="0" borderId="11" xfId="2" applyNumberFormat="1" applyFont="1" applyBorder="1" applyAlignment="1">
      <alignment horizontal="center"/>
    </xf>
    <xf numFmtId="0" fontId="15" fillId="0" borderId="22" xfId="2" applyFont="1" applyBorder="1"/>
    <xf numFmtId="0" fontId="15" fillId="0" borderId="15" xfId="2" applyFont="1" applyBorder="1"/>
    <xf numFmtId="4" fontId="15" fillId="0" borderId="14" xfId="2" applyNumberFormat="1" applyFont="1" applyBorder="1" applyAlignment="1">
      <alignment horizontal="right"/>
    </xf>
    <xf numFmtId="4" fontId="15" fillId="0" borderId="14" xfId="2" applyNumberFormat="1" applyFont="1" applyBorder="1" applyAlignment="1">
      <alignment horizontal="center"/>
    </xf>
    <xf numFmtId="0" fontId="15" fillId="0" borderId="0" xfId="2" applyFont="1" applyBorder="1"/>
    <xf numFmtId="0" fontId="15" fillId="0" borderId="8" xfId="2" applyFont="1" applyBorder="1"/>
    <xf numFmtId="4" fontId="13" fillId="0" borderId="1" xfId="2" applyNumberFormat="1" applyFont="1" applyBorder="1" applyAlignment="1">
      <alignment horizontal="right"/>
    </xf>
    <xf numFmtId="4" fontId="13" fillId="0" borderId="1" xfId="2" applyNumberFormat="1" applyFont="1" applyBorder="1" applyAlignment="1">
      <alignment horizontal="center"/>
    </xf>
    <xf numFmtId="0" fontId="15" fillId="0" borderId="0" xfId="2" applyFont="1"/>
    <xf numFmtId="4" fontId="15" fillId="0" borderId="0" xfId="2" applyNumberFormat="1" applyFont="1" applyAlignment="1"/>
    <xf numFmtId="4" fontId="15" fillId="0" borderId="4" xfId="2" applyNumberFormat="1" applyFont="1" applyBorder="1" applyAlignment="1"/>
    <xf numFmtId="4" fontId="15" fillId="0" borderId="0" xfId="2" applyNumberFormat="1" applyFont="1" applyAlignment="1">
      <alignment horizontal="center"/>
    </xf>
    <xf numFmtId="4" fontId="15" fillId="0" borderId="0" xfId="2" applyNumberFormat="1" applyFont="1"/>
    <xf numFmtId="0" fontId="13" fillId="0" borderId="0" xfId="2" applyFont="1" applyAlignment="1">
      <alignment horizontal="center"/>
    </xf>
    <xf numFmtId="4" fontId="16" fillId="0" borderId="0" xfId="2" applyNumberFormat="1" applyFont="1" applyAlignment="1"/>
    <xf numFmtId="4" fontId="13" fillId="0" borderId="18" xfId="2" applyNumberFormat="1" applyFont="1" applyBorder="1" applyAlignment="1"/>
    <xf numFmtId="4" fontId="17" fillId="0" borderId="0" xfId="2" applyNumberFormat="1" applyFont="1" applyAlignment="1">
      <alignment horizontal="center"/>
    </xf>
    <xf numFmtId="4" fontId="17" fillId="0" borderId="0" xfId="2" applyNumberFormat="1" applyFont="1"/>
    <xf numFmtId="0" fontId="15" fillId="0" borderId="20" xfId="2" applyFont="1" applyBorder="1"/>
    <xf numFmtId="187" fontId="15" fillId="0" borderId="11" xfId="3" applyFont="1" applyBorder="1" applyAlignment="1">
      <alignment horizontal="right"/>
    </xf>
    <xf numFmtId="4" fontId="15" fillId="0" borderId="11" xfId="2" applyNumberFormat="1" applyFont="1" applyBorder="1"/>
    <xf numFmtId="4" fontId="13" fillId="0" borderId="1" xfId="2" applyNumberFormat="1" applyFont="1" applyBorder="1"/>
    <xf numFmtId="4" fontId="13" fillId="0" borderId="0" xfId="2" applyNumberFormat="1" applyFont="1" applyBorder="1"/>
    <xf numFmtId="4" fontId="13" fillId="0" borderId="7" xfId="2" applyNumberFormat="1" applyFont="1" applyBorder="1"/>
    <xf numFmtId="4" fontId="13" fillId="0" borderId="9" xfId="2" applyNumberFormat="1" applyFont="1" applyBorder="1" applyAlignment="1">
      <alignment horizontal="center"/>
    </xf>
    <xf numFmtId="0" fontId="15" fillId="0" borderId="0" xfId="2" applyFont="1" applyAlignment="1">
      <alignment horizontal="center"/>
    </xf>
    <xf numFmtId="4" fontId="13" fillId="0" borderId="18" xfId="2" applyNumberFormat="1" applyFont="1" applyBorder="1"/>
    <xf numFmtId="0" fontId="13" fillId="0" borderId="0" xfId="2" applyFont="1" applyAlignment="1">
      <alignment horizontal="left"/>
    </xf>
    <xf numFmtId="0" fontId="15" fillId="0" borderId="0" xfId="2" applyFont="1" applyAlignment="1"/>
    <xf numFmtId="0" fontId="15" fillId="0" borderId="0" xfId="2" applyFont="1" applyAlignment="1">
      <alignment horizontal="right"/>
    </xf>
    <xf numFmtId="0" fontId="15" fillId="0" borderId="1" xfId="2" applyFont="1" applyBorder="1"/>
    <xf numFmtId="0" fontId="0" fillId="0" borderId="0" xfId="0" applyFont="1"/>
    <xf numFmtId="0" fontId="12" fillId="0" borderId="0" xfId="4" applyFont="1"/>
    <xf numFmtId="0" fontId="19" fillId="0" borderId="0" xfId="0" applyFont="1"/>
    <xf numFmtId="0" fontId="15" fillId="0" borderId="23" xfId="2" applyFont="1" applyBorder="1"/>
    <xf numFmtId="0" fontId="20" fillId="0" borderId="0" xfId="0" applyFont="1"/>
    <xf numFmtId="43" fontId="20" fillId="0" borderId="0" xfId="1" applyFont="1"/>
    <xf numFmtId="4" fontId="15" fillId="0" borderId="19" xfId="2" applyNumberFormat="1" applyFont="1" applyBorder="1"/>
    <xf numFmtId="0" fontId="15" fillId="0" borderId="17" xfId="2" applyFont="1" applyBorder="1"/>
    <xf numFmtId="43" fontId="15" fillId="0" borderId="17" xfId="1" applyFont="1" applyBorder="1" applyAlignment="1">
      <alignment horizontal="center"/>
    </xf>
    <xf numFmtId="4" fontId="15" fillId="0" borderId="17" xfId="2" applyNumberFormat="1" applyFont="1" applyBorder="1" applyAlignment="1">
      <alignment horizontal="right"/>
    </xf>
    <xf numFmtId="187" fontId="15" fillId="0" borderId="17" xfId="3" applyFont="1" applyBorder="1" applyAlignment="1">
      <alignment horizontal="right"/>
    </xf>
    <xf numFmtId="4" fontId="15" fillId="0" borderId="17" xfId="2" applyNumberFormat="1" applyFont="1" applyBorder="1"/>
    <xf numFmtId="4" fontId="15" fillId="0" borderId="17" xfId="2" applyNumberFormat="1" applyFont="1" applyFill="1" applyBorder="1"/>
    <xf numFmtId="0" fontId="15" fillId="0" borderId="17" xfId="2" applyFont="1" applyBorder="1" applyAlignment="1">
      <alignment horizontal="right"/>
    </xf>
    <xf numFmtId="0" fontId="15" fillId="0" borderId="17" xfId="2" applyFont="1" applyBorder="1" applyAlignment="1">
      <alignment horizontal="center"/>
    </xf>
    <xf numFmtId="187" fontId="15" fillId="0" borderId="17" xfId="3" applyFont="1" applyBorder="1"/>
    <xf numFmtId="43" fontId="15" fillId="0" borderId="0" xfId="1" applyFont="1"/>
    <xf numFmtId="0" fontId="21" fillId="0" borderId="0" xfId="2" applyFont="1"/>
    <xf numFmtId="4" fontId="15" fillId="0" borderId="1" xfId="2" applyNumberFormat="1" applyFont="1" applyBorder="1"/>
    <xf numFmtId="187" fontId="15" fillId="0" borderId="17" xfId="3" applyFont="1" applyBorder="1" applyAlignment="1">
      <alignment horizontal="center"/>
    </xf>
    <xf numFmtId="4" fontId="13" fillId="0" borderId="18" xfId="3" applyNumberFormat="1" applyFont="1" applyBorder="1"/>
    <xf numFmtId="0" fontId="4" fillId="0" borderId="1" xfId="2" applyFont="1" applyBorder="1"/>
    <xf numFmtId="0" fontId="4" fillId="0" borderId="1" xfId="2" applyFont="1" applyBorder="1" applyAlignment="1">
      <alignment horizontal="left" vertical="center"/>
    </xf>
    <xf numFmtId="49" fontId="4" fillId="0" borderId="1" xfId="2" applyNumberFormat="1" applyFont="1" applyBorder="1" applyAlignment="1">
      <alignment horizontal="center" vertical="center" wrapText="1"/>
    </xf>
    <xf numFmtId="187" fontId="4" fillId="0" borderId="1" xfId="3" applyFont="1" applyBorder="1" applyAlignment="1">
      <alignment horizontal="right" vertical="center"/>
    </xf>
    <xf numFmtId="4" fontId="7" fillId="0" borderId="1" xfId="2" applyNumberFormat="1" applyFont="1" applyBorder="1" applyAlignment="1">
      <alignment horizontal="right" vertical="center"/>
    </xf>
    <xf numFmtId="49" fontId="4" fillId="0" borderId="1" xfId="2" quotePrefix="1" applyNumberFormat="1" applyFont="1" applyBorder="1" applyAlignment="1">
      <alignment horizontal="center"/>
    </xf>
    <xf numFmtId="187" fontId="4" fillId="0" borderId="1" xfId="3" applyFont="1" applyBorder="1" applyAlignment="1">
      <alignment horizontal="right"/>
    </xf>
    <xf numFmtId="4" fontId="4" fillId="0" borderId="1" xfId="2" applyNumberFormat="1" applyFont="1" applyBorder="1" applyAlignment="1">
      <alignment horizontal="right"/>
    </xf>
    <xf numFmtId="49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4" fontId="7" fillId="0" borderId="18" xfId="2" applyNumberFormat="1" applyFont="1" applyBorder="1" applyAlignment="1">
      <alignment horizontal="right"/>
    </xf>
    <xf numFmtId="0" fontId="7" fillId="0" borderId="0" xfId="2" applyFont="1" applyAlignment="1">
      <alignment horizontal="center"/>
    </xf>
    <xf numFmtId="0" fontId="13" fillId="0" borderId="4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5" fillId="0" borderId="0" xfId="2" applyFont="1" applyAlignment="1">
      <alignment horizontal="left"/>
    </xf>
    <xf numFmtId="0" fontId="2" fillId="0" borderId="0" xfId="2" applyAlignment="1">
      <alignment horizontal="center"/>
    </xf>
    <xf numFmtId="0" fontId="1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9" fontId="15" fillId="0" borderId="0" xfId="2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center"/>
    </xf>
    <xf numFmtId="0" fontId="18" fillId="0" borderId="24" xfId="2" applyFont="1" applyBorder="1" applyAlignment="1">
      <alignment horizontal="center"/>
    </xf>
    <xf numFmtId="0" fontId="8" fillId="0" borderId="2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wrapText="1"/>
    </xf>
    <xf numFmtId="0" fontId="7" fillId="0" borderId="16" xfId="2" applyFont="1" applyBorder="1" applyAlignment="1">
      <alignment horizontal="center" wrapText="1"/>
    </xf>
    <xf numFmtId="49" fontId="8" fillId="0" borderId="0" xfId="2" applyNumberFormat="1" applyFont="1" applyBorder="1" applyAlignment="1">
      <alignment horizontal="center"/>
    </xf>
    <xf numFmtId="49" fontId="8" fillId="0" borderId="5" xfId="2" applyNumberFormat="1" applyFont="1" applyBorder="1" applyAlignment="1">
      <alignment horizontal="center"/>
    </xf>
    <xf numFmtId="49" fontId="8" fillId="0" borderId="0" xfId="2" applyNumberFormat="1" applyFont="1" applyAlignment="1">
      <alignment horizont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1</xdr:col>
      <xdr:colOff>1933575</xdr:colOff>
      <xdr:row>46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9182100"/>
          <a:ext cx="26193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ลงชื่อ…………….…………….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(นางสาวสุพัฒน์ตรา  มะโนสด)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หัวหน้าส่วนการคลัง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twoCellAnchor editAs="oneCell">
    <xdr:from>
      <xdr:col>1</xdr:col>
      <xdr:colOff>1952625</xdr:colOff>
      <xdr:row>40</xdr:row>
      <xdr:rowOff>38101</xdr:rowOff>
    </xdr:from>
    <xdr:to>
      <xdr:col>3</xdr:col>
      <xdr:colOff>495300</xdr:colOff>
      <xdr:row>46</xdr:row>
      <xdr:rowOff>123826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38425" y="9220201"/>
          <a:ext cx="17430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ลงชื่อ…………….…………….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(นายดนุพล  อรุณกิจ)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ปลัดองค์การบริหารส่วนตำบล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twoCellAnchor editAs="oneCell">
    <xdr:from>
      <xdr:col>3</xdr:col>
      <xdr:colOff>381000</xdr:colOff>
      <xdr:row>40</xdr:row>
      <xdr:rowOff>38100</xdr:rowOff>
    </xdr:from>
    <xdr:to>
      <xdr:col>6</xdr:col>
      <xdr:colOff>142875</xdr:colOff>
      <xdr:row>46</xdr:row>
      <xdr:rowOff>9525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267200" y="9220200"/>
          <a:ext cx="2371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ลงชื่อ…………….…………….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(นายสอน</a:t>
          </a:r>
          <a:r>
            <a:rPr lang="th-TH" sz="1400" b="0" i="0" strike="noStrike" baseline="0">
              <a:solidFill>
                <a:srgbClr val="000000"/>
              </a:solidFill>
              <a:latin typeface="Angsana New"/>
              <a:cs typeface="Angsana New"/>
            </a:rPr>
            <a:t>     ศรีวิชัยเชียร</a:t>
          </a: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นายกองค์การบริหารส่วนตำบลเวียงห้าว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5" workbookViewId="0">
      <selection activeCell="B8" sqref="B8"/>
    </sheetView>
  </sheetViews>
  <sheetFormatPr defaultRowHeight="14.25" x14ac:dyDescent="0.2"/>
  <cols>
    <col min="2" max="2" width="28.375" bestFit="1" customWidth="1"/>
    <col min="3" max="3" width="13.625" customWidth="1"/>
    <col min="4" max="4" width="13.375" customWidth="1"/>
    <col min="5" max="5" width="8.75" bestFit="1" customWidth="1"/>
    <col min="6" max="6" width="12.125" customWidth="1"/>
  </cols>
  <sheetData>
    <row r="1" spans="1:6" s="65" customFormat="1" ht="21" x14ac:dyDescent="0.45">
      <c r="A1" s="95" t="s">
        <v>0</v>
      </c>
      <c r="B1" s="95"/>
      <c r="C1" s="95"/>
      <c r="D1" s="95"/>
      <c r="E1" s="95"/>
      <c r="F1" s="95"/>
    </row>
    <row r="2" spans="1:6" s="65" customFormat="1" ht="21" x14ac:dyDescent="0.45">
      <c r="A2" s="95" t="s">
        <v>38</v>
      </c>
      <c r="B2" s="95"/>
      <c r="C2" s="95"/>
      <c r="D2" s="95"/>
      <c r="E2" s="95"/>
      <c r="F2" s="95"/>
    </row>
    <row r="3" spans="1:6" s="65" customFormat="1" ht="21" x14ac:dyDescent="0.45">
      <c r="A3" s="95" t="s">
        <v>37</v>
      </c>
      <c r="B3" s="95"/>
      <c r="C3" s="95"/>
      <c r="D3" s="95"/>
      <c r="E3" s="95"/>
      <c r="F3" s="95"/>
    </row>
    <row r="4" spans="1:6" s="15" customFormat="1" ht="18" x14ac:dyDescent="0.4">
      <c r="A4" s="16"/>
      <c r="B4" s="17"/>
      <c r="C4" s="96" t="s">
        <v>1</v>
      </c>
      <c r="D4" s="96" t="s">
        <v>2</v>
      </c>
      <c r="E4" s="18" t="s">
        <v>3</v>
      </c>
      <c r="F4" s="18" t="s">
        <v>4</v>
      </c>
    </row>
    <row r="5" spans="1:6" s="15" customFormat="1" ht="18" x14ac:dyDescent="0.4">
      <c r="A5" s="19"/>
      <c r="B5" s="20"/>
      <c r="C5" s="97"/>
      <c r="D5" s="97"/>
      <c r="E5" s="21" t="s">
        <v>5</v>
      </c>
      <c r="F5" s="21" t="s">
        <v>6</v>
      </c>
    </row>
    <row r="6" spans="1:6" s="15" customFormat="1" ht="18" x14ac:dyDescent="0.4">
      <c r="A6" s="22" t="s">
        <v>7</v>
      </c>
      <c r="B6" s="23"/>
      <c r="C6" s="23"/>
      <c r="D6" s="23"/>
      <c r="E6" s="24"/>
      <c r="F6" s="23"/>
    </row>
    <row r="7" spans="1:6" s="15" customFormat="1" ht="18" x14ac:dyDescent="0.4">
      <c r="A7" s="25" t="s">
        <v>8</v>
      </c>
      <c r="B7" s="26"/>
      <c r="C7" s="27"/>
      <c r="D7" s="28"/>
      <c r="E7" s="29"/>
      <c r="F7" s="28"/>
    </row>
    <row r="8" spans="1:6" s="15" customFormat="1" ht="18" x14ac:dyDescent="0.4">
      <c r="A8" s="25"/>
      <c r="B8" s="26" t="s">
        <v>9</v>
      </c>
      <c r="C8" s="30">
        <v>118500</v>
      </c>
      <c r="D8" s="30">
        <v>130108.81</v>
      </c>
      <c r="E8" s="31" t="s">
        <v>3</v>
      </c>
      <c r="F8" s="30">
        <v>11608.81</v>
      </c>
    </row>
    <row r="9" spans="1:6" s="15" customFormat="1" ht="18" x14ac:dyDescent="0.4">
      <c r="A9" s="25"/>
      <c r="B9" s="26" t="s">
        <v>10</v>
      </c>
      <c r="C9" s="30">
        <v>9200</v>
      </c>
      <c r="D9" s="30">
        <v>19742.599999999999</v>
      </c>
      <c r="E9" s="31" t="s">
        <v>3</v>
      </c>
      <c r="F9" s="30">
        <v>10542.6</v>
      </c>
    </row>
    <row r="10" spans="1:6" s="15" customFormat="1" ht="18" x14ac:dyDescent="0.4">
      <c r="A10" s="25"/>
      <c r="B10" s="26" t="s">
        <v>11</v>
      </c>
      <c r="C10" s="30">
        <v>130000</v>
      </c>
      <c r="D10" s="30">
        <v>140027.21</v>
      </c>
      <c r="E10" s="31" t="s">
        <v>3</v>
      </c>
      <c r="F10" s="30">
        <v>10027.209999999999</v>
      </c>
    </row>
    <row r="11" spans="1:6" s="15" customFormat="1" ht="18" x14ac:dyDescent="0.4">
      <c r="A11" s="25"/>
      <c r="B11" s="26" t="s">
        <v>12</v>
      </c>
      <c r="C11" s="30">
        <v>50000</v>
      </c>
      <c r="D11" s="30">
        <v>106632</v>
      </c>
      <c r="E11" s="31" t="s">
        <v>3</v>
      </c>
      <c r="F11" s="30">
        <v>56632</v>
      </c>
    </row>
    <row r="12" spans="1:6" s="15" customFormat="1" ht="18" x14ac:dyDescent="0.4">
      <c r="A12" s="25"/>
      <c r="B12" s="26" t="s">
        <v>13</v>
      </c>
      <c r="C12" s="30">
        <v>15000</v>
      </c>
      <c r="D12" s="30">
        <v>95570</v>
      </c>
      <c r="E12" s="31" t="s">
        <v>3</v>
      </c>
      <c r="F12" s="30">
        <v>80570</v>
      </c>
    </row>
    <row r="13" spans="1:6" s="15" customFormat="1" ht="18" x14ac:dyDescent="0.4">
      <c r="A13" s="25"/>
      <c r="B13" s="26" t="s">
        <v>14</v>
      </c>
      <c r="C13" s="30">
        <v>1000</v>
      </c>
      <c r="D13" s="30">
        <v>940</v>
      </c>
      <c r="E13" s="31" t="s">
        <v>5</v>
      </c>
      <c r="F13" s="30">
        <v>60</v>
      </c>
    </row>
    <row r="14" spans="1:6" s="15" customFormat="1" ht="18" x14ac:dyDescent="0.4">
      <c r="A14" s="25"/>
      <c r="B14" s="26" t="s">
        <v>15</v>
      </c>
      <c r="C14" s="30">
        <v>13376300</v>
      </c>
      <c r="D14" s="30">
        <v>13491664.619999999</v>
      </c>
      <c r="E14" s="31" t="s">
        <v>3</v>
      </c>
      <c r="F14" s="30">
        <v>115364.62</v>
      </c>
    </row>
    <row r="15" spans="1:6" s="15" customFormat="1" ht="18" x14ac:dyDescent="0.4">
      <c r="A15" s="32"/>
      <c r="B15" s="33" t="s">
        <v>16</v>
      </c>
      <c r="C15" s="34">
        <v>5300000</v>
      </c>
      <c r="D15" s="34">
        <v>4420450</v>
      </c>
      <c r="E15" s="35" t="s">
        <v>5</v>
      </c>
      <c r="F15" s="34">
        <v>879550</v>
      </c>
    </row>
    <row r="16" spans="1:6" s="15" customFormat="1" ht="18" x14ac:dyDescent="0.4">
      <c r="A16" s="36" t="s">
        <v>17</v>
      </c>
      <c r="B16" s="37"/>
      <c r="C16" s="38">
        <f>SUM(C8:C15)</f>
        <v>19000000</v>
      </c>
      <c r="D16" s="38">
        <f>SUM(D8:D15)</f>
        <v>18405135.239999998</v>
      </c>
      <c r="E16" s="39" t="s">
        <v>5</v>
      </c>
      <c r="F16" s="38">
        <v>594864.76</v>
      </c>
    </row>
    <row r="17" spans="1:8" s="15" customFormat="1" ht="18" x14ac:dyDescent="0.4">
      <c r="A17" s="40"/>
      <c r="B17" s="40" t="s">
        <v>18</v>
      </c>
      <c r="C17" s="41"/>
      <c r="D17" s="42">
        <v>9084363.2599999998</v>
      </c>
      <c r="E17" s="43"/>
      <c r="F17" s="44"/>
    </row>
    <row r="18" spans="1:8" s="15" customFormat="1" ht="18.75" thickBot="1" x14ac:dyDescent="0.45">
      <c r="A18" s="40"/>
      <c r="B18" s="45" t="s">
        <v>19</v>
      </c>
      <c r="C18" s="46"/>
      <c r="D18" s="47">
        <f>SUM(D16:D17)</f>
        <v>27489498.5</v>
      </c>
      <c r="E18" s="48"/>
      <c r="F18" s="49"/>
    </row>
    <row r="19" spans="1:8" s="15" customFormat="1" ht="18.75" thickTop="1" x14ac:dyDescent="0.4">
      <c r="A19" s="16"/>
      <c r="B19" s="17"/>
      <c r="C19" s="96" t="s">
        <v>1</v>
      </c>
      <c r="D19" s="98" t="s">
        <v>20</v>
      </c>
      <c r="E19" s="18" t="s">
        <v>3</v>
      </c>
      <c r="F19" s="18" t="s">
        <v>4</v>
      </c>
    </row>
    <row r="20" spans="1:8" s="15" customFormat="1" ht="18" x14ac:dyDescent="0.4">
      <c r="A20" s="19"/>
      <c r="B20" s="20"/>
      <c r="C20" s="97"/>
      <c r="D20" s="97"/>
      <c r="E20" s="21" t="s">
        <v>5</v>
      </c>
      <c r="F20" s="21" t="s">
        <v>6</v>
      </c>
    </row>
    <row r="21" spans="1:8" s="15" customFormat="1" ht="18" x14ac:dyDescent="0.4">
      <c r="A21" s="50" t="s">
        <v>21</v>
      </c>
      <c r="B21" s="22"/>
      <c r="C21" s="23"/>
      <c r="D21" s="23"/>
      <c r="E21" s="24"/>
      <c r="F21" s="23"/>
    </row>
    <row r="22" spans="1:8" s="15" customFormat="1" ht="18" x14ac:dyDescent="0.4">
      <c r="A22" s="25" t="s">
        <v>22</v>
      </c>
      <c r="B22" s="26"/>
      <c r="C22" s="27"/>
      <c r="D22" s="28"/>
      <c r="E22" s="29"/>
      <c r="F22" s="28"/>
    </row>
    <row r="23" spans="1:8" s="15" customFormat="1" ht="18" x14ac:dyDescent="0.4">
      <c r="A23" s="25"/>
      <c r="B23" s="26" t="s">
        <v>23</v>
      </c>
      <c r="C23" s="30">
        <v>1318640</v>
      </c>
      <c r="D23" s="51">
        <v>1089998.6599999999</v>
      </c>
      <c r="E23" s="31" t="s">
        <v>5</v>
      </c>
      <c r="F23" s="52">
        <v>228641.34</v>
      </c>
    </row>
    <row r="24" spans="1:8" s="15" customFormat="1" ht="18" x14ac:dyDescent="0.4">
      <c r="A24" s="25"/>
      <c r="B24" s="26" t="s">
        <v>83</v>
      </c>
      <c r="C24" s="30">
        <v>2225700</v>
      </c>
      <c r="D24" s="30">
        <v>2139120</v>
      </c>
      <c r="E24" s="31" t="s">
        <v>5</v>
      </c>
      <c r="F24" s="52">
        <v>86580</v>
      </c>
    </row>
    <row r="25" spans="1:8" s="15" customFormat="1" ht="18" x14ac:dyDescent="0.4">
      <c r="A25" s="25"/>
      <c r="B25" s="26" t="s">
        <v>82</v>
      </c>
      <c r="C25" s="30">
        <v>5560600</v>
      </c>
      <c r="D25" s="30">
        <v>4530735</v>
      </c>
      <c r="E25" s="31" t="s">
        <v>5</v>
      </c>
      <c r="F25" s="52">
        <v>1029865</v>
      </c>
    </row>
    <row r="26" spans="1:8" s="15" customFormat="1" ht="18" x14ac:dyDescent="0.4">
      <c r="A26" s="25"/>
      <c r="B26" s="26" t="s">
        <v>24</v>
      </c>
      <c r="C26" s="30">
        <v>772000</v>
      </c>
      <c r="D26" s="30">
        <v>444770</v>
      </c>
      <c r="E26" s="31" t="s">
        <v>5</v>
      </c>
      <c r="F26" s="52">
        <v>327230</v>
      </c>
    </row>
    <row r="27" spans="1:8" s="15" customFormat="1" ht="18" x14ac:dyDescent="0.4">
      <c r="A27" s="25"/>
      <c r="B27" s="26" t="s">
        <v>25</v>
      </c>
      <c r="C27" s="30">
        <v>3215100</v>
      </c>
      <c r="D27" s="30">
        <v>1468627.32</v>
      </c>
      <c r="E27" s="31" t="s">
        <v>5</v>
      </c>
      <c r="F27" s="52">
        <v>1746472.68</v>
      </c>
    </row>
    <row r="28" spans="1:8" s="15" customFormat="1" ht="18" x14ac:dyDescent="0.4">
      <c r="A28" s="25"/>
      <c r="B28" s="26" t="s">
        <v>26</v>
      </c>
      <c r="C28" s="30">
        <v>1054360</v>
      </c>
      <c r="D28" s="30">
        <v>716453.74</v>
      </c>
      <c r="E28" s="31" t="s">
        <v>5</v>
      </c>
      <c r="F28" s="52">
        <v>337906.26</v>
      </c>
    </row>
    <row r="29" spans="1:8" s="15" customFormat="1" ht="18" x14ac:dyDescent="0.4">
      <c r="A29" s="25"/>
      <c r="B29" s="26" t="s">
        <v>27</v>
      </c>
      <c r="C29" s="30">
        <v>317000</v>
      </c>
      <c r="D29" s="51">
        <v>302927.37</v>
      </c>
      <c r="E29" s="31" t="s">
        <v>5</v>
      </c>
      <c r="F29" s="52">
        <v>14072.63</v>
      </c>
    </row>
    <row r="30" spans="1:8" s="15" customFormat="1" ht="18" x14ac:dyDescent="0.4">
      <c r="A30" s="25"/>
      <c r="B30" s="26" t="s">
        <v>16</v>
      </c>
      <c r="C30" s="30">
        <v>1461000</v>
      </c>
      <c r="D30" s="30">
        <v>1068266.6599999999</v>
      </c>
      <c r="E30" s="31" t="s">
        <v>5</v>
      </c>
      <c r="F30" s="52">
        <v>392733.34</v>
      </c>
    </row>
    <row r="31" spans="1:8" s="15" customFormat="1" ht="18" x14ac:dyDescent="0.4">
      <c r="A31" s="32"/>
      <c r="B31" s="33" t="s">
        <v>28</v>
      </c>
      <c r="C31" s="34">
        <v>608600</v>
      </c>
      <c r="D31" s="34">
        <v>272736.38</v>
      </c>
      <c r="E31" s="35" t="s">
        <v>5</v>
      </c>
      <c r="F31" s="52">
        <v>335863.62</v>
      </c>
    </row>
    <row r="32" spans="1:8" s="15" customFormat="1" ht="18" x14ac:dyDescent="0.4">
      <c r="A32" s="25"/>
      <c r="B32" s="26" t="s">
        <v>29</v>
      </c>
      <c r="C32" s="30">
        <v>2456000</v>
      </c>
      <c r="D32" s="30">
        <v>2126600</v>
      </c>
      <c r="E32" s="31" t="s">
        <v>5</v>
      </c>
      <c r="F32" s="52">
        <v>329400</v>
      </c>
      <c r="G32" s="40"/>
      <c r="H32" s="40"/>
    </row>
    <row r="33" spans="1:8" s="15" customFormat="1" ht="18" x14ac:dyDescent="0.4">
      <c r="A33" s="25"/>
      <c r="B33" s="26" t="s">
        <v>30</v>
      </c>
      <c r="C33" s="34">
        <v>11000</v>
      </c>
      <c r="D33" s="34">
        <v>11000</v>
      </c>
      <c r="E33" s="35" t="s">
        <v>5</v>
      </c>
      <c r="F33" s="34" t="s">
        <v>5</v>
      </c>
      <c r="G33" s="40"/>
      <c r="H33" s="40"/>
    </row>
    <row r="34" spans="1:8" s="15" customFormat="1" ht="18" x14ac:dyDescent="0.4">
      <c r="A34" s="36" t="s">
        <v>31</v>
      </c>
      <c r="B34" s="37"/>
      <c r="C34" s="38">
        <f>SUM(C23:C33)</f>
        <v>19000000</v>
      </c>
      <c r="D34" s="38">
        <f>SUM(D23:D33)</f>
        <v>14171235.130000001</v>
      </c>
      <c r="E34" s="39" t="s">
        <v>5</v>
      </c>
      <c r="F34" s="53">
        <f>SUM(F23:F33)</f>
        <v>4828764.8699999992</v>
      </c>
      <c r="G34" s="40"/>
      <c r="H34" s="40"/>
    </row>
    <row r="35" spans="1:8" s="15" customFormat="1" ht="18" x14ac:dyDescent="0.4">
      <c r="A35" s="40" t="s">
        <v>32</v>
      </c>
      <c r="B35" s="36"/>
      <c r="C35" s="54"/>
      <c r="D35" s="55">
        <v>9084363.2599999998</v>
      </c>
      <c r="E35" s="56"/>
      <c r="F35" s="54"/>
      <c r="G35" s="40"/>
      <c r="H35" s="40"/>
    </row>
    <row r="36" spans="1:8" s="15" customFormat="1" ht="18.75" thickBot="1" x14ac:dyDescent="0.45">
      <c r="A36" s="40"/>
      <c r="B36" s="57" t="s">
        <v>33</v>
      </c>
      <c r="C36" s="44"/>
      <c r="D36" s="58">
        <f>SUM(D34:D35)</f>
        <v>23255598.390000001</v>
      </c>
      <c r="E36" s="43"/>
      <c r="F36" s="40"/>
      <c r="G36" s="44"/>
      <c r="H36" s="40"/>
    </row>
    <row r="37" spans="1:8" s="15" customFormat="1" ht="18.75" thickTop="1" x14ac:dyDescent="0.4">
      <c r="A37" s="40"/>
      <c r="B37" s="59" t="s">
        <v>85</v>
      </c>
      <c r="C37" s="40"/>
      <c r="D37" s="55">
        <v>1058475.03</v>
      </c>
      <c r="E37" s="41">
        <v>4233900.1100000003</v>
      </c>
      <c r="F37" s="40" t="s">
        <v>84</v>
      </c>
      <c r="G37" s="40"/>
      <c r="H37" s="44"/>
    </row>
    <row r="38" spans="1:8" s="15" customFormat="1" ht="18" x14ac:dyDescent="0.4">
      <c r="A38" s="40"/>
      <c r="B38" s="59"/>
      <c r="C38" s="44" t="s">
        <v>34</v>
      </c>
      <c r="D38" s="53">
        <v>3175425.08</v>
      </c>
      <c r="E38" s="43"/>
      <c r="F38" s="60"/>
      <c r="G38" s="40"/>
      <c r="H38" s="44"/>
    </row>
    <row r="39" spans="1:8" s="15" customFormat="1" ht="18" x14ac:dyDescent="0.4">
      <c r="A39" s="40"/>
      <c r="B39" s="57" t="s">
        <v>35</v>
      </c>
      <c r="C39" s="61" t="s">
        <v>22</v>
      </c>
      <c r="D39" s="62"/>
      <c r="E39" s="40"/>
      <c r="F39" s="40"/>
      <c r="G39" s="40"/>
      <c r="H39" s="40"/>
    </row>
    <row r="40" spans="1:8" s="15" customFormat="1" ht="18" x14ac:dyDescent="0.4">
      <c r="A40" s="40"/>
      <c r="B40" s="40"/>
      <c r="C40" s="40" t="s">
        <v>36</v>
      </c>
      <c r="D40" s="53"/>
      <c r="E40" s="40"/>
      <c r="F40" s="40"/>
      <c r="G40" s="40"/>
      <c r="H40" s="44"/>
    </row>
    <row r="41" spans="1:8" s="63" customFormat="1" ht="9" customHeight="1" x14ac:dyDescent="0.2"/>
    <row r="42" spans="1:8" s="63" customFormat="1" x14ac:dyDescent="0.2"/>
    <row r="43" spans="1:8" s="63" customFormat="1" ht="16.5" x14ac:dyDescent="0.35">
      <c r="A43" s="64"/>
      <c r="B43" s="64"/>
      <c r="C43" s="64"/>
      <c r="D43" s="64"/>
      <c r="E43" s="64"/>
      <c r="F43" s="64"/>
      <c r="G43" s="64"/>
      <c r="H43" s="64"/>
    </row>
    <row r="44" spans="1:8" s="63" customFormat="1" ht="16.5" x14ac:dyDescent="0.35">
      <c r="A44" s="64"/>
      <c r="B44" s="64"/>
      <c r="C44" s="64"/>
      <c r="D44" s="64"/>
      <c r="E44" s="64"/>
      <c r="F44" s="64"/>
      <c r="G44" s="64"/>
      <c r="H44" s="64"/>
    </row>
    <row r="45" spans="1:8" s="15" customFormat="1" ht="15" x14ac:dyDescent="0.2"/>
    <row r="46" spans="1:8" s="15" customFormat="1" ht="15" x14ac:dyDescent="0.2"/>
    <row r="47" spans="1:8" s="15" customFormat="1" ht="15" x14ac:dyDescent="0.2"/>
    <row r="48" spans="1:8" s="15" customFormat="1" ht="15" x14ac:dyDescent="0.2"/>
    <row r="49" s="15" customFormat="1" ht="15" x14ac:dyDescent="0.2"/>
    <row r="50" s="15" customFormat="1" ht="15" x14ac:dyDescent="0.2"/>
    <row r="51" s="15" customFormat="1" ht="15" x14ac:dyDescent="0.2"/>
  </sheetData>
  <mergeCells count="7">
    <mergeCell ref="A1:F1"/>
    <mergeCell ref="A2:F2"/>
    <mergeCell ref="C4:C5"/>
    <mergeCell ref="D4:D5"/>
    <mergeCell ref="C19:C20"/>
    <mergeCell ref="D19:D20"/>
    <mergeCell ref="A3:F3"/>
  </mergeCells>
  <printOptions horizontalCentered="1"/>
  <pageMargins left="0" right="0" top="0" bottom="0" header="0" footer="0"/>
  <pageSetup paperSize="2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13" workbookViewId="0">
      <selection activeCell="I17" sqref="I17"/>
    </sheetView>
  </sheetViews>
  <sheetFormatPr defaultRowHeight="21" x14ac:dyDescent="0.45"/>
  <cols>
    <col min="1" max="1" width="8.125" customWidth="1"/>
    <col min="3" max="3" width="4.875" customWidth="1"/>
    <col min="4" max="4" width="9.5" customWidth="1"/>
    <col min="5" max="5" width="9.75" bestFit="1" customWidth="1"/>
    <col min="7" max="7" width="8.375" customWidth="1"/>
    <col min="8" max="8" width="11.125" customWidth="1"/>
    <col min="9" max="9" width="9.625" bestFit="1" customWidth="1"/>
    <col min="10" max="10" width="19.5" style="12" bestFit="1" customWidth="1"/>
    <col min="11" max="12" width="9.75" style="13" bestFit="1" customWidth="1"/>
    <col min="13" max="14" width="9" style="12"/>
  </cols>
  <sheetData>
    <row r="2" spans="1:14" ht="23.25" x14ac:dyDescent="0.5">
      <c r="A2" s="102" t="s">
        <v>39</v>
      </c>
      <c r="B2" s="102"/>
      <c r="C2" s="102"/>
      <c r="D2" s="102"/>
      <c r="E2" s="102"/>
      <c r="F2" s="102"/>
      <c r="G2" s="102"/>
      <c r="H2" s="102"/>
      <c r="I2" s="102"/>
    </row>
    <row r="3" spans="1:14" ht="23.25" x14ac:dyDescent="0.5">
      <c r="A3" s="102" t="s">
        <v>40</v>
      </c>
      <c r="B3" s="102"/>
      <c r="C3" s="102"/>
      <c r="D3" s="102"/>
      <c r="E3" s="102"/>
      <c r="F3" s="102"/>
      <c r="G3" s="102"/>
      <c r="H3" s="102"/>
      <c r="I3" s="102"/>
    </row>
    <row r="4" spans="1:14" ht="23.25" x14ac:dyDescent="0.5">
      <c r="A4" s="102" t="s">
        <v>66</v>
      </c>
      <c r="B4" s="102"/>
      <c r="C4" s="102"/>
      <c r="D4" s="102"/>
      <c r="E4" s="102"/>
      <c r="F4" s="102"/>
      <c r="G4" s="102"/>
      <c r="H4" s="102"/>
      <c r="I4" s="102"/>
    </row>
    <row r="5" spans="1:14" ht="24" thickBot="1" x14ac:dyDescent="0.55000000000000004">
      <c r="A5" s="1"/>
      <c r="B5" s="1"/>
      <c r="C5" s="1"/>
      <c r="D5" s="1"/>
      <c r="E5" s="1"/>
      <c r="F5" s="1"/>
      <c r="G5" s="1"/>
      <c r="H5" s="1"/>
      <c r="I5" s="1"/>
    </row>
    <row r="6" spans="1:14" s="15" customFormat="1" ht="18.75" thickTop="1" x14ac:dyDescent="0.4">
      <c r="A6" s="105" t="s">
        <v>41</v>
      </c>
      <c r="B6" s="105"/>
      <c r="C6" s="105"/>
      <c r="D6" s="105"/>
      <c r="E6" s="66"/>
      <c r="F6" s="105" t="s">
        <v>42</v>
      </c>
      <c r="G6" s="105"/>
      <c r="H6" s="66"/>
      <c r="I6" s="66"/>
      <c r="J6" s="67"/>
      <c r="K6" s="68"/>
      <c r="L6" s="68"/>
      <c r="M6" s="67"/>
      <c r="N6" s="67"/>
    </row>
    <row r="7" spans="1:14" s="15" customFormat="1" ht="18.75" thickBot="1" x14ac:dyDescent="0.45">
      <c r="A7" s="40" t="s">
        <v>43</v>
      </c>
      <c r="B7" s="40"/>
      <c r="C7" s="40"/>
      <c r="D7" s="40"/>
      <c r="E7" s="69">
        <v>19547837.809999999</v>
      </c>
      <c r="F7" s="40" t="s">
        <v>44</v>
      </c>
      <c r="G7" s="40"/>
      <c r="H7" s="70"/>
      <c r="I7" s="69">
        <v>19547837.809999999</v>
      </c>
      <c r="J7" s="67"/>
      <c r="K7" s="68"/>
      <c r="L7" s="68"/>
      <c r="M7" s="67"/>
      <c r="N7" s="67"/>
    </row>
    <row r="8" spans="1:14" s="15" customFormat="1" ht="18.75" thickTop="1" x14ac:dyDescent="0.4">
      <c r="A8" s="40" t="s">
        <v>80</v>
      </c>
      <c r="B8" s="40"/>
      <c r="C8" s="40"/>
      <c r="D8" s="40"/>
      <c r="E8" s="71">
        <v>3063.46</v>
      </c>
      <c r="F8" s="67" t="s">
        <v>81</v>
      </c>
      <c r="G8" s="40"/>
      <c r="H8" s="70"/>
      <c r="I8" s="72">
        <v>270000</v>
      </c>
      <c r="J8" s="67"/>
      <c r="K8" s="68"/>
      <c r="L8" s="68"/>
      <c r="M8" s="67"/>
      <c r="N8" s="67"/>
    </row>
    <row r="9" spans="1:14" s="15" customFormat="1" ht="18" x14ac:dyDescent="0.4">
      <c r="A9" s="40" t="s">
        <v>86</v>
      </c>
      <c r="B9" s="40"/>
      <c r="C9" s="40"/>
      <c r="D9" s="40"/>
      <c r="E9" s="73">
        <v>366364</v>
      </c>
      <c r="F9" s="67" t="s">
        <v>45</v>
      </c>
      <c r="G9" s="40"/>
      <c r="H9" s="70"/>
      <c r="I9" s="74">
        <v>1618421.2</v>
      </c>
      <c r="J9" s="67"/>
      <c r="K9" s="68"/>
      <c r="L9" s="68"/>
      <c r="M9" s="67"/>
      <c r="N9" s="67"/>
    </row>
    <row r="10" spans="1:14" s="15" customFormat="1" ht="18" x14ac:dyDescent="0.4">
      <c r="A10" s="40" t="s">
        <v>87</v>
      </c>
      <c r="B10" s="40"/>
      <c r="C10" s="40"/>
      <c r="D10" s="40"/>
      <c r="E10" s="73">
        <v>22890</v>
      </c>
      <c r="F10" s="40"/>
      <c r="G10" s="40"/>
      <c r="H10" s="70"/>
      <c r="I10" s="75"/>
      <c r="J10" s="67"/>
      <c r="K10" s="68"/>
      <c r="L10" s="68"/>
      <c r="M10" s="67"/>
      <c r="N10" s="67"/>
    </row>
    <row r="11" spans="1:14" s="15" customFormat="1" ht="18" x14ac:dyDescent="0.4">
      <c r="A11" s="40"/>
      <c r="B11" s="40"/>
      <c r="C11" s="40"/>
      <c r="D11" s="40"/>
      <c r="E11" s="76"/>
      <c r="F11" s="40"/>
      <c r="G11" s="40"/>
      <c r="H11" s="70"/>
      <c r="I11" s="75"/>
      <c r="J11" s="67"/>
      <c r="K11" s="68"/>
      <c r="L11" s="68"/>
      <c r="M11" s="67"/>
      <c r="N11" s="67"/>
    </row>
    <row r="12" spans="1:14" s="15" customFormat="1" ht="18" x14ac:dyDescent="0.4">
      <c r="A12" s="40"/>
      <c r="B12" s="40"/>
      <c r="C12" s="40"/>
      <c r="D12" s="40"/>
      <c r="E12" s="76"/>
      <c r="F12" s="40"/>
      <c r="G12" s="40"/>
      <c r="H12" s="70"/>
      <c r="I12" s="75"/>
      <c r="J12" s="67"/>
      <c r="K12" s="68"/>
      <c r="L12" s="68"/>
      <c r="M12" s="67"/>
      <c r="N12" s="67"/>
    </row>
    <row r="13" spans="1:14" s="15" customFormat="1" ht="18" x14ac:dyDescent="0.4">
      <c r="A13" s="40"/>
      <c r="B13" s="40" t="s">
        <v>46</v>
      </c>
      <c r="C13" s="40"/>
      <c r="D13" s="40"/>
      <c r="E13" s="77"/>
      <c r="F13" s="40" t="s">
        <v>47</v>
      </c>
      <c r="G13" s="40"/>
      <c r="H13" s="78">
        <v>4858424.59</v>
      </c>
      <c r="I13" s="74"/>
      <c r="J13" s="40"/>
      <c r="K13" s="79"/>
      <c r="L13" s="68"/>
      <c r="M13" s="67"/>
      <c r="N13" s="67"/>
    </row>
    <row r="14" spans="1:14" s="15" customFormat="1" ht="18" x14ac:dyDescent="0.4">
      <c r="A14" s="40"/>
      <c r="B14" s="40" t="s">
        <v>48</v>
      </c>
      <c r="C14" s="40"/>
      <c r="D14" s="40" t="s">
        <v>49</v>
      </c>
      <c r="E14" s="74">
        <v>6119770.8899999997</v>
      </c>
      <c r="F14" s="80" t="s">
        <v>88</v>
      </c>
      <c r="G14" s="40"/>
      <c r="H14" s="81">
        <v>1058475.03</v>
      </c>
      <c r="I14" s="74">
        <v>5916899.6200000001</v>
      </c>
      <c r="J14" s="80"/>
      <c r="K14" s="79"/>
      <c r="L14" s="68"/>
      <c r="M14" s="67"/>
      <c r="N14" s="67"/>
    </row>
    <row r="15" spans="1:14" s="15" customFormat="1" ht="18" x14ac:dyDescent="0.4">
      <c r="A15" s="40"/>
      <c r="B15" s="40" t="s">
        <v>50</v>
      </c>
      <c r="C15" s="40"/>
      <c r="D15" s="40" t="s">
        <v>49</v>
      </c>
      <c r="E15" s="74">
        <v>612788.96</v>
      </c>
      <c r="F15" s="40" t="s">
        <v>51</v>
      </c>
      <c r="G15" s="40"/>
      <c r="H15" s="74">
        <v>5643720.7599999998</v>
      </c>
      <c r="I15" s="74"/>
      <c r="J15" s="40"/>
      <c r="K15" s="79"/>
      <c r="L15" s="68"/>
      <c r="M15" s="67"/>
      <c r="N15" s="67"/>
    </row>
    <row r="16" spans="1:14" s="15" customFormat="1" ht="18" x14ac:dyDescent="0.4">
      <c r="A16" s="40"/>
      <c r="B16" s="40" t="s">
        <v>52</v>
      </c>
      <c r="C16" s="40"/>
      <c r="D16" s="40" t="s">
        <v>49</v>
      </c>
      <c r="E16" s="82">
        <v>3907527.08</v>
      </c>
      <c r="F16" s="80" t="s">
        <v>89</v>
      </c>
      <c r="G16" s="40"/>
      <c r="H16" s="74">
        <v>201030</v>
      </c>
      <c r="I16" s="74"/>
      <c r="J16" s="80"/>
      <c r="K16" s="79"/>
      <c r="L16" s="68"/>
      <c r="M16" s="67"/>
      <c r="N16" s="67"/>
    </row>
    <row r="17" spans="1:14" s="15" customFormat="1" ht="18" x14ac:dyDescent="0.4">
      <c r="A17" s="40"/>
      <c r="B17" s="40" t="s">
        <v>53</v>
      </c>
      <c r="C17" s="40"/>
      <c r="D17" s="40" t="s">
        <v>54</v>
      </c>
      <c r="E17" s="82">
        <v>3387004.15</v>
      </c>
      <c r="F17" s="80" t="s">
        <v>90</v>
      </c>
      <c r="G17" s="40"/>
      <c r="H17" s="74">
        <v>1233800</v>
      </c>
      <c r="I17" s="74"/>
      <c r="J17" s="80"/>
      <c r="K17" s="79"/>
      <c r="L17" s="68"/>
      <c r="M17" s="67"/>
      <c r="N17" s="67"/>
    </row>
    <row r="18" spans="1:14" s="15" customFormat="1" ht="18" x14ac:dyDescent="0.4">
      <c r="A18" s="40"/>
      <c r="B18" s="40" t="s">
        <v>55</v>
      </c>
      <c r="C18" s="40"/>
      <c r="D18" s="40" t="s">
        <v>56</v>
      </c>
      <c r="E18" s="74">
        <v>1172288.1200000001</v>
      </c>
      <c r="F18" s="80" t="s">
        <v>91</v>
      </c>
      <c r="G18" s="40"/>
      <c r="H18" s="81">
        <v>3175425.08</v>
      </c>
      <c r="I18" s="74">
        <v>7786375.8399999999</v>
      </c>
      <c r="J18" s="80"/>
      <c r="K18" s="79"/>
      <c r="L18" s="68"/>
      <c r="M18" s="67"/>
      <c r="N18" s="67"/>
    </row>
    <row r="19" spans="1:14" s="15" customFormat="1" ht="18" x14ac:dyDescent="0.4">
      <c r="A19" s="40"/>
      <c r="B19" s="40"/>
      <c r="C19" s="40"/>
      <c r="D19" s="40"/>
      <c r="E19" s="72"/>
      <c r="F19" s="40"/>
      <c r="G19" s="40"/>
      <c r="H19" s="74"/>
      <c r="I19" s="74"/>
      <c r="J19" s="40"/>
      <c r="K19" s="79"/>
      <c r="L19" s="68"/>
      <c r="M19" s="67"/>
      <c r="N19" s="67"/>
    </row>
    <row r="20" spans="1:14" s="15" customFormat="1" ht="18" x14ac:dyDescent="0.4">
      <c r="A20" s="40"/>
      <c r="B20" s="40"/>
      <c r="C20" s="40"/>
      <c r="D20" s="40"/>
      <c r="E20" s="74"/>
      <c r="F20" s="40"/>
      <c r="G20" s="40"/>
      <c r="H20" s="74"/>
      <c r="I20" s="74"/>
      <c r="J20" s="40"/>
      <c r="K20" s="79"/>
      <c r="L20" s="68"/>
      <c r="M20" s="67"/>
      <c r="N20" s="67"/>
    </row>
    <row r="21" spans="1:14" s="15" customFormat="1" ht="18.75" thickBot="1" x14ac:dyDescent="0.45">
      <c r="A21" s="40"/>
      <c r="B21" s="40"/>
      <c r="C21" s="40"/>
      <c r="D21" s="40"/>
      <c r="E21" s="83">
        <f>SUM(E8:E20)</f>
        <v>15591696.66</v>
      </c>
      <c r="F21" s="40"/>
      <c r="G21" s="40"/>
      <c r="H21" s="70"/>
      <c r="I21" s="58">
        <f>SUM(I8:I20)</f>
        <v>15591696.66</v>
      </c>
      <c r="J21" s="44"/>
      <c r="K21" s="79"/>
      <c r="L21" s="68"/>
      <c r="M21" s="67"/>
      <c r="N21" s="67"/>
    </row>
    <row r="22" spans="1:14" s="15" customFormat="1" ht="18.75" thickTop="1" x14ac:dyDescent="0.4">
      <c r="A22" s="40"/>
      <c r="B22" s="40"/>
      <c r="C22" s="40"/>
      <c r="D22" s="40"/>
      <c r="E22" s="36"/>
      <c r="F22" s="36"/>
      <c r="G22" s="36"/>
      <c r="H22" s="36"/>
      <c r="I22" s="36"/>
      <c r="J22" s="40"/>
      <c r="K22" s="79"/>
      <c r="L22" s="68"/>
      <c r="M22" s="67"/>
      <c r="N22" s="67"/>
    </row>
    <row r="23" spans="1:14" s="15" customFormat="1" ht="18" x14ac:dyDescent="0.4">
      <c r="A23" s="103" t="s">
        <v>57</v>
      </c>
      <c r="B23" s="103"/>
      <c r="C23" s="103"/>
      <c r="D23" s="104" t="s">
        <v>58</v>
      </c>
      <c r="E23" s="104"/>
      <c r="F23" s="104"/>
      <c r="G23" s="101" t="s">
        <v>59</v>
      </c>
      <c r="H23" s="101"/>
      <c r="I23" s="40"/>
      <c r="J23" s="40"/>
      <c r="K23" s="79"/>
      <c r="L23" s="68"/>
      <c r="M23" s="67"/>
      <c r="N23" s="67"/>
    </row>
    <row r="24" spans="1:14" s="15" customFormat="1" ht="18" x14ac:dyDescent="0.4">
      <c r="A24" s="103" t="s">
        <v>60</v>
      </c>
      <c r="B24" s="103"/>
      <c r="C24" s="103"/>
      <c r="D24" s="101" t="s">
        <v>61</v>
      </c>
      <c r="E24" s="101"/>
      <c r="F24" s="101"/>
      <c r="G24" s="101" t="s">
        <v>62</v>
      </c>
      <c r="H24" s="101"/>
      <c r="I24" s="40"/>
      <c r="J24" s="40"/>
      <c r="K24" s="79"/>
      <c r="L24" s="68"/>
      <c r="M24" s="67"/>
      <c r="N24" s="67"/>
    </row>
    <row r="25" spans="1:14" s="15" customFormat="1" ht="18" x14ac:dyDescent="0.4">
      <c r="A25" s="103" t="s">
        <v>63</v>
      </c>
      <c r="B25" s="103"/>
      <c r="C25" s="103"/>
      <c r="D25" s="101" t="s">
        <v>64</v>
      </c>
      <c r="E25" s="101"/>
      <c r="F25" s="101"/>
      <c r="G25" s="60" t="s">
        <v>65</v>
      </c>
      <c r="H25" s="60"/>
      <c r="I25" s="40"/>
      <c r="J25" s="40"/>
      <c r="K25" s="79"/>
      <c r="L25" s="68"/>
      <c r="M25" s="67"/>
      <c r="N25" s="67"/>
    </row>
    <row r="26" spans="1:14" s="15" customFormat="1" ht="18" x14ac:dyDescent="0.4">
      <c r="A26" s="40"/>
      <c r="B26" s="40"/>
      <c r="C26" s="40"/>
      <c r="D26" s="40"/>
      <c r="E26" s="40"/>
      <c r="F26" s="57"/>
      <c r="G26" s="40"/>
      <c r="H26" s="40"/>
      <c r="I26" s="40"/>
      <c r="J26" s="40"/>
      <c r="K26" s="79"/>
      <c r="L26" s="68"/>
      <c r="M26" s="67"/>
      <c r="N26" s="67"/>
    </row>
    <row r="27" spans="1:14" s="15" customFormat="1" ht="18" x14ac:dyDescent="0.4">
      <c r="A27" s="40"/>
      <c r="B27" s="40"/>
      <c r="C27" s="40"/>
      <c r="D27" s="40"/>
      <c r="E27" s="36"/>
      <c r="F27" s="40"/>
      <c r="G27" s="40"/>
      <c r="H27" s="36"/>
      <c r="I27" s="36"/>
      <c r="J27" s="40"/>
      <c r="K27" s="79"/>
      <c r="L27" s="68"/>
      <c r="M27" s="67"/>
      <c r="N27" s="67"/>
    </row>
    <row r="28" spans="1:14" s="15" customFormat="1" ht="18" x14ac:dyDescent="0.4">
      <c r="J28" s="67"/>
      <c r="K28" s="68"/>
      <c r="L28" s="68"/>
      <c r="M28" s="67"/>
      <c r="N28" s="67"/>
    </row>
    <row r="29" spans="1:14" s="15" customFormat="1" ht="18" x14ac:dyDescent="0.4">
      <c r="A29" s="101"/>
      <c r="B29" s="101"/>
      <c r="C29" s="101"/>
      <c r="D29" s="101"/>
      <c r="E29" s="101"/>
      <c r="F29" s="101"/>
      <c r="G29" s="101"/>
      <c r="H29" s="101"/>
      <c r="I29" s="101"/>
      <c r="J29" s="40"/>
      <c r="K29" s="79"/>
      <c r="L29" s="68"/>
      <c r="M29" s="67"/>
      <c r="N29" s="67"/>
    </row>
    <row r="30" spans="1:14" s="15" customFormat="1" ht="18" x14ac:dyDescent="0.4">
      <c r="A30" s="101"/>
      <c r="B30" s="101"/>
      <c r="C30" s="101"/>
      <c r="D30" s="101"/>
      <c r="E30" s="99"/>
      <c r="F30" s="99"/>
      <c r="G30" s="99"/>
      <c r="H30" s="99"/>
      <c r="I30" s="99"/>
      <c r="J30" s="40"/>
      <c r="K30" s="79"/>
      <c r="L30" s="68"/>
      <c r="M30" s="67"/>
      <c r="N30" s="67"/>
    </row>
    <row r="31" spans="1:14" ht="23.25" x14ac:dyDescent="0.5">
      <c r="A31" s="100"/>
      <c r="B31" s="100"/>
      <c r="C31" s="100"/>
      <c r="D31" s="100"/>
      <c r="E31" s="100"/>
      <c r="F31" s="100"/>
      <c r="G31" s="100"/>
      <c r="H31" s="100"/>
      <c r="I31" s="100"/>
      <c r="J31" s="2"/>
      <c r="K31" s="14"/>
    </row>
  </sheetData>
  <mergeCells count="22">
    <mergeCell ref="A2:I2"/>
    <mergeCell ref="A3:I3"/>
    <mergeCell ref="A4:I4"/>
    <mergeCell ref="G29:I29"/>
    <mergeCell ref="D25:F25"/>
    <mergeCell ref="A25:C25"/>
    <mergeCell ref="A23:C23"/>
    <mergeCell ref="D23:F23"/>
    <mergeCell ref="G23:H23"/>
    <mergeCell ref="A24:C24"/>
    <mergeCell ref="D24:F24"/>
    <mergeCell ref="G24:H24"/>
    <mergeCell ref="A6:D6"/>
    <mergeCell ref="F6:G6"/>
    <mergeCell ref="G30:I30"/>
    <mergeCell ref="G31:I31"/>
    <mergeCell ref="A30:D30"/>
    <mergeCell ref="A29:D29"/>
    <mergeCell ref="A31:D31"/>
    <mergeCell ref="E29:F29"/>
    <mergeCell ref="E30:F30"/>
    <mergeCell ref="E31:F31"/>
  </mergeCells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C24" sqref="C24"/>
    </sheetView>
  </sheetViews>
  <sheetFormatPr defaultRowHeight="14.25" x14ac:dyDescent="0.2"/>
  <cols>
    <col min="2" max="2" width="4.625" bestFit="1" customWidth="1"/>
    <col min="3" max="3" width="43.75" bestFit="1" customWidth="1"/>
    <col min="4" max="4" width="8.75" customWidth="1"/>
    <col min="5" max="5" width="10.5" customWidth="1"/>
    <col min="6" max="6" width="13.125" customWidth="1"/>
  </cols>
  <sheetData>
    <row r="1" spans="2:7" ht="21" x14ac:dyDescent="0.45">
      <c r="B1" s="112" t="s">
        <v>67</v>
      </c>
      <c r="C1" s="112"/>
      <c r="D1" s="112"/>
      <c r="E1" s="112"/>
      <c r="F1" s="112"/>
      <c r="G1" s="5"/>
    </row>
    <row r="2" spans="2:7" ht="21" x14ac:dyDescent="0.45">
      <c r="B2" s="112" t="s">
        <v>68</v>
      </c>
      <c r="C2" s="112"/>
      <c r="D2" s="112"/>
      <c r="E2" s="112"/>
      <c r="F2" s="112"/>
      <c r="G2" s="5"/>
    </row>
    <row r="3" spans="2:7" ht="21" x14ac:dyDescent="0.45">
      <c r="B3" s="110" t="s">
        <v>92</v>
      </c>
      <c r="C3" s="110"/>
      <c r="D3" s="111"/>
      <c r="E3" s="111"/>
      <c r="F3" s="111"/>
      <c r="G3" s="5"/>
    </row>
    <row r="4" spans="2:7" ht="21" x14ac:dyDescent="0.45">
      <c r="B4" s="106" t="s">
        <v>69</v>
      </c>
      <c r="C4" s="107"/>
      <c r="D4" s="6" t="s">
        <v>70</v>
      </c>
      <c r="E4" s="7" t="s">
        <v>71</v>
      </c>
      <c r="F4" s="7" t="s">
        <v>72</v>
      </c>
      <c r="G4" s="5"/>
    </row>
    <row r="5" spans="2:7" s="12" customFormat="1" ht="21" x14ac:dyDescent="0.45">
      <c r="B5" s="84" t="s">
        <v>71</v>
      </c>
      <c r="C5" s="85" t="s">
        <v>46</v>
      </c>
      <c r="D5" s="86" t="s">
        <v>94</v>
      </c>
      <c r="E5" s="87" t="s">
        <v>5</v>
      </c>
      <c r="F5" s="88"/>
      <c r="G5" s="2"/>
    </row>
    <row r="6" spans="2:7" s="12" customFormat="1" ht="21" x14ac:dyDescent="0.45">
      <c r="B6" s="84"/>
      <c r="C6" s="84" t="s">
        <v>73</v>
      </c>
      <c r="D6" s="89" t="s">
        <v>95</v>
      </c>
      <c r="E6" s="90">
        <v>6119770.8899999997</v>
      </c>
      <c r="F6" s="91"/>
      <c r="G6" s="2"/>
    </row>
    <row r="7" spans="2:7" s="12" customFormat="1" ht="21" x14ac:dyDescent="0.45">
      <c r="B7" s="84"/>
      <c r="C7" s="84" t="s">
        <v>74</v>
      </c>
      <c r="D7" s="89" t="s">
        <v>95</v>
      </c>
      <c r="E7" s="90">
        <v>612788.96</v>
      </c>
      <c r="F7" s="91"/>
      <c r="G7" s="2"/>
    </row>
    <row r="8" spans="2:7" s="12" customFormat="1" ht="21" x14ac:dyDescent="0.45">
      <c r="B8" s="84"/>
      <c r="C8" s="84" t="s">
        <v>75</v>
      </c>
      <c r="D8" s="89" t="s">
        <v>95</v>
      </c>
      <c r="E8" s="90">
        <v>3907527.08</v>
      </c>
      <c r="F8" s="91"/>
      <c r="G8" s="2"/>
    </row>
    <row r="9" spans="2:7" s="12" customFormat="1" ht="21" x14ac:dyDescent="0.45">
      <c r="B9" s="84"/>
      <c r="C9" s="84" t="s">
        <v>76</v>
      </c>
      <c r="D9" s="92" t="s">
        <v>96</v>
      </c>
      <c r="E9" s="90">
        <v>3387004.15</v>
      </c>
      <c r="F9" s="91"/>
      <c r="G9" s="2"/>
    </row>
    <row r="10" spans="2:7" s="12" customFormat="1" ht="21" x14ac:dyDescent="0.45">
      <c r="B10" s="84"/>
      <c r="C10" s="84" t="s">
        <v>77</v>
      </c>
      <c r="D10" s="92" t="s">
        <v>96</v>
      </c>
      <c r="E10" s="90">
        <v>1172288.1200000001</v>
      </c>
      <c r="F10" s="91"/>
      <c r="G10" s="2"/>
    </row>
    <row r="11" spans="2:7" s="12" customFormat="1" ht="21" x14ac:dyDescent="0.45">
      <c r="B11" s="84"/>
      <c r="C11" s="84" t="s">
        <v>80</v>
      </c>
      <c r="D11" s="92" t="s">
        <v>97</v>
      </c>
      <c r="E11" s="90">
        <v>3063.46</v>
      </c>
      <c r="F11" s="91"/>
      <c r="G11" s="2"/>
    </row>
    <row r="12" spans="2:7" s="12" customFormat="1" ht="21" x14ac:dyDescent="0.45">
      <c r="B12" s="84"/>
      <c r="C12" s="84" t="s">
        <v>93</v>
      </c>
      <c r="D12" s="92" t="s">
        <v>98</v>
      </c>
      <c r="E12" s="90">
        <v>366364</v>
      </c>
      <c r="F12" s="91"/>
      <c r="G12" s="2"/>
    </row>
    <row r="13" spans="2:7" s="12" customFormat="1" ht="21" x14ac:dyDescent="0.45">
      <c r="B13" s="84"/>
      <c r="C13" s="84" t="s">
        <v>87</v>
      </c>
      <c r="D13" s="92" t="s">
        <v>99</v>
      </c>
      <c r="E13" s="90">
        <v>22890</v>
      </c>
      <c r="F13" s="91"/>
      <c r="G13" s="2"/>
    </row>
    <row r="14" spans="2:7" s="12" customFormat="1" ht="21" x14ac:dyDescent="0.45">
      <c r="B14" s="93" t="s">
        <v>72</v>
      </c>
      <c r="C14" s="84" t="s">
        <v>78</v>
      </c>
      <c r="D14" s="92" t="s">
        <v>100</v>
      </c>
      <c r="E14" s="91"/>
      <c r="F14" s="91">
        <v>7786375.8399999999</v>
      </c>
      <c r="G14" s="2"/>
    </row>
    <row r="15" spans="2:7" s="12" customFormat="1" ht="21" x14ac:dyDescent="0.45">
      <c r="B15" s="84"/>
      <c r="C15" s="84" t="s">
        <v>47</v>
      </c>
      <c r="D15" s="92" t="s">
        <v>101</v>
      </c>
      <c r="E15" s="91"/>
      <c r="F15" s="3">
        <v>5916899.6200000001</v>
      </c>
      <c r="G15" s="2"/>
    </row>
    <row r="16" spans="2:7" s="12" customFormat="1" ht="21" x14ac:dyDescent="0.45">
      <c r="B16" s="84"/>
      <c r="C16" s="84" t="s">
        <v>81</v>
      </c>
      <c r="D16" s="92" t="s">
        <v>103</v>
      </c>
      <c r="E16" s="91"/>
      <c r="F16" s="91">
        <v>270000</v>
      </c>
      <c r="G16" s="2"/>
    </row>
    <row r="17" spans="2:7" s="12" customFormat="1" ht="21" x14ac:dyDescent="0.45">
      <c r="B17" s="84"/>
      <c r="C17" s="84" t="s">
        <v>45</v>
      </c>
      <c r="D17" s="92" t="s">
        <v>102</v>
      </c>
      <c r="E17" s="91"/>
      <c r="F17" s="91">
        <v>1618421.2</v>
      </c>
      <c r="G17" s="2"/>
    </row>
    <row r="18" spans="2:7" s="12" customFormat="1" ht="21" x14ac:dyDescent="0.45">
      <c r="B18" s="84"/>
      <c r="C18" s="84"/>
      <c r="D18" s="92"/>
      <c r="E18" s="91"/>
      <c r="F18" s="91"/>
      <c r="G18" s="2"/>
    </row>
    <row r="19" spans="2:7" s="12" customFormat="1" ht="21.75" thickBot="1" x14ac:dyDescent="0.5">
      <c r="B19" s="108" t="s">
        <v>79</v>
      </c>
      <c r="C19" s="109"/>
      <c r="D19" s="92"/>
      <c r="E19" s="94">
        <f>SUM(E6:E18)</f>
        <v>15591696.66</v>
      </c>
      <c r="F19" s="94">
        <f>SUM(F6:F18)</f>
        <v>15591696.66</v>
      </c>
      <c r="G19" s="4"/>
    </row>
    <row r="20" spans="2:7" ht="19.5" thickTop="1" x14ac:dyDescent="0.4">
      <c r="B20" s="9"/>
      <c r="C20" s="9"/>
      <c r="D20" s="10"/>
      <c r="E20" s="11"/>
      <c r="F20" s="11"/>
      <c r="G20" s="8"/>
    </row>
    <row r="21" spans="2:7" ht="18.75" x14ac:dyDescent="0.4">
      <c r="B21" s="9"/>
      <c r="C21" s="9"/>
      <c r="D21" s="10"/>
      <c r="E21" s="11"/>
      <c r="F21" s="11"/>
      <c r="G21" s="8"/>
    </row>
  </sheetData>
  <mergeCells count="5">
    <mergeCell ref="B4:C4"/>
    <mergeCell ref="B19:C19"/>
    <mergeCell ref="B3:F3"/>
    <mergeCell ref="B1:F1"/>
    <mergeCell ref="B2:F2"/>
  </mergeCells>
  <pageMargins left="0" right="0" top="0" bottom="0" header="0" footer="0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งบรับ-จ่ายงปม.2558</vt:lpstr>
      <vt:lpstr>งบแสดงฐานะการเงิน</vt:lpstr>
      <vt:lpstr>งบทดลองหลังปิดบัญชี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HISPEED5</dc:creator>
  <cp:lastModifiedBy>HISPEED5</cp:lastModifiedBy>
  <cp:lastPrinted>2015-10-12T06:07:24Z</cp:lastPrinted>
  <dcterms:created xsi:type="dcterms:W3CDTF">2015-10-08T06:47:53Z</dcterms:created>
  <dcterms:modified xsi:type="dcterms:W3CDTF">2016-06-01T02:19:02Z</dcterms:modified>
</cp:coreProperties>
</file>